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/>
  </bookViews>
  <sheets>
    <sheet name="Sheet1" sheetId="1" r:id="rId1"/>
  </sheets>
  <definedNames>
    <definedName name="_xlnm._FilterDatabase" localSheetId="0" hidden="1">Sheet1!$A$2:$M$15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A14" i="1" l="1"/>
  <c r="L13" i="1" l="1"/>
  <c r="M15" i="1"/>
  <c r="M7" i="1"/>
  <c r="M13" i="1"/>
  <c r="M11" i="1"/>
  <c r="M10" i="1"/>
  <c r="M14" i="1"/>
  <c r="M9" i="1"/>
  <c r="M12" i="1"/>
  <c r="M8" i="1"/>
  <c r="M5" i="1"/>
  <c r="M6" i="1"/>
  <c r="M4" i="1"/>
  <c r="L15" i="1"/>
  <c r="L7" i="1"/>
  <c r="L11" i="1"/>
  <c r="L10" i="1"/>
  <c r="L14" i="1"/>
  <c r="L9" i="1"/>
  <c r="L12" i="1"/>
  <c r="L3" i="1"/>
  <c r="L8" i="1"/>
  <c r="L5" i="1"/>
  <c r="L6" i="1"/>
  <c r="L4" i="1"/>
  <c r="A5" i="1" l="1"/>
  <c r="A6" i="1"/>
  <c r="A7" i="1"/>
  <c r="A8" i="1"/>
  <c r="A3" i="1"/>
  <c r="A9" i="1"/>
  <c r="A10" i="1"/>
  <c r="A11" i="1" s="1"/>
  <c r="A12" i="1" s="1"/>
  <c r="A13" i="1" s="1"/>
  <c r="A15" i="1" s="1"/>
</calcChain>
</file>

<file path=xl/sharedStrings.xml><?xml version="1.0" encoding="utf-8"?>
<sst xmlns="http://schemas.openxmlformats.org/spreadsheetml/2006/main" count="52" uniqueCount="42">
  <si>
    <t>ОУ</t>
  </si>
  <si>
    <t>Муниципалитет</t>
  </si>
  <si>
    <t xml:space="preserve">Название команды </t>
  </si>
  <si>
    <t>город Липецк</t>
  </si>
  <si>
    <t>«Дело в шляпе, или Вызов принят»</t>
  </si>
  <si>
    <t>МАОУ СОШ № 20 г. Липецка</t>
  </si>
  <si>
    <t xml:space="preserve">МБОУ СШ № 33 г. Липецка </t>
  </si>
  <si>
    <t>«Всеведы»</t>
  </si>
  <si>
    <t>МБОУ СОШ № 77 г. Липецка</t>
  </si>
  <si>
    <t>«Кирилл и Мефодий»</t>
  </si>
  <si>
    <t>город Елец</t>
  </si>
  <si>
    <t>баллы за I тур</t>
  </si>
  <si>
    <t>морфемика и словообразование</t>
  </si>
  <si>
    <t>морфология и ситаксис</t>
  </si>
  <si>
    <t>литературная станц.</t>
  </si>
  <si>
    <t>Итог II тур</t>
  </si>
  <si>
    <t>Всего баллов</t>
  </si>
  <si>
    <t>МАОУ СШ № 59 «Перспектива» г. Липецка</t>
  </si>
  <si>
    <t>«Эрудиты»</t>
  </si>
  <si>
    <t>МБОУ «Гимназия №64 им. В.А. Котельникова»</t>
  </si>
  <si>
    <t>«Хранители слова»</t>
  </si>
  <si>
    <t>«Улей»</t>
  </si>
  <si>
    <t xml:space="preserve">МБОУ СШ № 68 г. Липецка
</t>
  </si>
  <si>
    <t>«КЛиЧ» (К-команда Л-любознательных и Ч-читающих)</t>
  </si>
  <si>
    <t>МБОУ СШ № 21 г. Липецка</t>
  </si>
  <si>
    <t>«Умки»</t>
  </si>
  <si>
    <t>МАОУ СШ № 55 «Лингвист»</t>
  </si>
  <si>
    <t>«Суетологи»</t>
  </si>
  <si>
    <t>МАОУ СШ № 30 г. Липецка</t>
  </si>
  <si>
    <t>«Ижица»</t>
  </si>
  <si>
    <t>МБОУ СШ № 24 г. Елец</t>
  </si>
  <si>
    <t>«Юные лингвисты»</t>
  </si>
  <si>
    <t>МБОУ гимназия № 19 им. Н.З. Поповичевой г. Липецка</t>
  </si>
  <si>
    <t>МАОУ  «Лицей 44» г. Липецка</t>
  </si>
  <si>
    <t>«ЮЛА» (юные лицеисты-активисты)</t>
  </si>
  <si>
    <t>МБОУ СОШ № 4 г. Грязи</t>
  </si>
  <si>
    <t>Грязинский район</t>
  </si>
  <si>
    <t>«Словесник»</t>
  </si>
  <si>
    <t>фонетика,графика, орфоэпия</t>
  </si>
  <si>
    <t>лексикология, фразеология, этимология</t>
  </si>
  <si>
    <t>литературная станц.1</t>
  </si>
  <si>
    <t>Грамматикон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</si>
</sst>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B1" workbookViewId="0">
      <selection activeCell="K18" sqref="K18"/>
    </sheetView>
  </sheetViews>
  <sheetFormatPr defaultRowHeight="14.4" x14ac:dyDescent="0.3"/>
  <cols>
    <col min="1" max="1" width="6.6640625" customWidth="1"/>
    <col min="2" max="2" width="47.21875" customWidth="1"/>
    <col min="3" max="3" width="17.44140625" customWidth="1"/>
    <col min="4" max="4" width="31.6640625" customWidth="1"/>
    <col min="5" max="5" width="8.33203125" customWidth="1"/>
    <col min="6" max="6" width="10.44140625" customWidth="1"/>
    <col min="7" max="7" width="14.109375" customWidth="1"/>
    <col min="8" max="8" width="12" customWidth="1"/>
    <col min="9" max="9" width="11.88671875" customWidth="1"/>
    <col min="10" max="10" width="11" customWidth="1"/>
    <col min="11" max="11" width="10" customWidth="1"/>
    <col min="12" max="12" width="9.5546875" customWidth="1"/>
    <col min="13" max="13" width="12.5546875" customWidth="1"/>
  </cols>
  <sheetData>
    <row r="1" spans="1:13" ht="17.399999999999999" customHeight="1" x14ac:dyDescent="0.3">
      <c r="A1" s="1"/>
      <c r="B1" s="7" t="s">
        <v>41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57" customHeight="1" x14ac:dyDescent="0.3">
      <c r="A2" s="2"/>
      <c r="B2" s="8" t="s">
        <v>0</v>
      </c>
      <c r="C2" s="8" t="s">
        <v>1</v>
      </c>
      <c r="D2" s="8" t="s">
        <v>2</v>
      </c>
      <c r="E2" s="9" t="s">
        <v>11</v>
      </c>
      <c r="F2" s="8" t="s">
        <v>38</v>
      </c>
      <c r="G2" s="9" t="s">
        <v>39</v>
      </c>
      <c r="H2" s="9" t="s">
        <v>12</v>
      </c>
      <c r="I2" s="10" t="s">
        <v>13</v>
      </c>
      <c r="J2" s="11" t="s">
        <v>40</v>
      </c>
      <c r="K2" s="10" t="s">
        <v>14</v>
      </c>
      <c r="L2" s="8" t="s">
        <v>15</v>
      </c>
      <c r="M2" s="8" t="s">
        <v>16</v>
      </c>
    </row>
    <row r="3" spans="1:13" x14ac:dyDescent="0.3">
      <c r="A3" s="4">
        <f>1+A2</f>
        <v>1</v>
      </c>
      <c r="B3" s="5" t="s">
        <v>8</v>
      </c>
      <c r="C3" s="5" t="s">
        <v>3</v>
      </c>
      <c r="D3" s="5" t="s">
        <v>21</v>
      </c>
      <c r="E3" s="5">
        <v>223</v>
      </c>
      <c r="F3" s="3">
        <v>26</v>
      </c>
      <c r="G3" s="3">
        <v>22</v>
      </c>
      <c r="H3" s="3">
        <v>24</v>
      </c>
      <c r="I3" s="3">
        <v>16</v>
      </c>
      <c r="J3" s="3">
        <v>13.5</v>
      </c>
      <c r="K3" s="3">
        <v>22</v>
      </c>
      <c r="L3" s="3">
        <f t="shared" ref="L3:L15" si="0">SUM(F3:K3)</f>
        <v>123.5</v>
      </c>
      <c r="M3" s="3">
        <f t="shared" ref="M3:M15" si="1">SUM(E3:K3)</f>
        <v>346.5</v>
      </c>
    </row>
    <row r="4" spans="1:13" ht="13.8" customHeight="1" x14ac:dyDescent="0.3">
      <c r="A4" s="4">
        <v>2</v>
      </c>
      <c r="B4" s="5" t="s">
        <v>17</v>
      </c>
      <c r="C4" s="5" t="s">
        <v>3</v>
      </c>
      <c r="D4" s="5" t="s">
        <v>9</v>
      </c>
      <c r="E4" s="5">
        <v>231</v>
      </c>
      <c r="F4" s="3">
        <v>26</v>
      </c>
      <c r="G4" s="3">
        <v>14</v>
      </c>
      <c r="H4" s="3">
        <v>24</v>
      </c>
      <c r="I4" s="3">
        <v>18</v>
      </c>
      <c r="J4" s="3">
        <v>12</v>
      </c>
      <c r="K4" s="3">
        <v>21</v>
      </c>
      <c r="L4" s="3">
        <f t="shared" si="0"/>
        <v>115</v>
      </c>
      <c r="M4" s="3">
        <f t="shared" si="1"/>
        <v>346</v>
      </c>
    </row>
    <row r="5" spans="1:13" x14ac:dyDescent="0.3">
      <c r="A5" s="4">
        <f t="shared" ref="A5:A15" si="2">1+A4</f>
        <v>3</v>
      </c>
      <c r="B5" s="5" t="s">
        <v>19</v>
      </c>
      <c r="C5" s="5" t="s">
        <v>3</v>
      </c>
      <c r="D5" s="5" t="s">
        <v>20</v>
      </c>
      <c r="E5" s="5">
        <v>224</v>
      </c>
      <c r="F5" s="3">
        <v>28</v>
      </c>
      <c r="G5" s="3">
        <v>19</v>
      </c>
      <c r="H5" s="3">
        <v>25</v>
      </c>
      <c r="I5" s="3">
        <v>18</v>
      </c>
      <c r="J5" s="3">
        <v>10.5</v>
      </c>
      <c r="K5" s="3">
        <v>19</v>
      </c>
      <c r="L5" s="3">
        <f t="shared" si="0"/>
        <v>119.5</v>
      </c>
      <c r="M5" s="3">
        <f t="shared" si="1"/>
        <v>343.5</v>
      </c>
    </row>
    <row r="6" spans="1:13" x14ac:dyDescent="0.3">
      <c r="A6" s="4">
        <f t="shared" si="2"/>
        <v>4</v>
      </c>
      <c r="B6" s="5" t="s">
        <v>5</v>
      </c>
      <c r="C6" s="5" t="s">
        <v>3</v>
      </c>
      <c r="D6" s="5" t="s">
        <v>18</v>
      </c>
      <c r="E6" s="5">
        <v>229</v>
      </c>
      <c r="F6" s="3">
        <v>28</v>
      </c>
      <c r="G6" s="3">
        <v>13</v>
      </c>
      <c r="H6" s="3">
        <v>26</v>
      </c>
      <c r="I6" s="3">
        <v>15</v>
      </c>
      <c r="J6" s="3">
        <v>10.5</v>
      </c>
      <c r="K6" s="3">
        <v>15</v>
      </c>
      <c r="L6" s="3">
        <f t="shared" si="0"/>
        <v>107.5</v>
      </c>
      <c r="M6" s="3">
        <f t="shared" si="1"/>
        <v>336.5</v>
      </c>
    </row>
    <row r="7" spans="1:13" x14ac:dyDescent="0.3">
      <c r="A7" s="4">
        <f t="shared" si="2"/>
        <v>5</v>
      </c>
      <c r="B7" s="5" t="s">
        <v>33</v>
      </c>
      <c r="C7" s="5" t="s">
        <v>3</v>
      </c>
      <c r="D7" s="5" t="s">
        <v>34</v>
      </c>
      <c r="E7" s="5">
        <v>217</v>
      </c>
      <c r="F7" s="3">
        <v>24</v>
      </c>
      <c r="G7" s="3">
        <v>20</v>
      </c>
      <c r="H7" s="3">
        <v>26</v>
      </c>
      <c r="I7" s="3">
        <v>16</v>
      </c>
      <c r="J7" s="3">
        <v>10.5</v>
      </c>
      <c r="K7" s="3">
        <v>20</v>
      </c>
      <c r="L7" s="3">
        <f t="shared" si="0"/>
        <v>116.5</v>
      </c>
      <c r="M7" s="3">
        <f t="shared" si="1"/>
        <v>333.5</v>
      </c>
    </row>
    <row r="8" spans="1:13" ht="13.2" customHeight="1" x14ac:dyDescent="0.3">
      <c r="A8" s="4">
        <f t="shared" si="2"/>
        <v>6</v>
      </c>
      <c r="B8" s="5" t="s">
        <v>6</v>
      </c>
      <c r="C8" s="5" t="s">
        <v>3</v>
      </c>
      <c r="D8" s="5" t="s">
        <v>7</v>
      </c>
      <c r="E8" s="5">
        <v>224</v>
      </c>
      <c r="F8" s="3">
        <v>27</v>
      </c>
      <c r="G8" s="3">
        <v>17</v>
      </c>
      <c r="H8" s="3">
        <v>25</v>
      </c>
      <c r="I8" s="3">
        <v>14</v>
      </c>
      <c r="J8" s="3">
        <v>10</v>
      </c>
      <c r="K8" s="3">
        <v>14</v>
      </c>
      <c r="L8" s="3">
        <f t="shared" si="0"/>
        <v>107</v>
      </c>
      <c r="M8" s="3">
        <f t="shared" si="1"/>
        <v>331</v>
      </c>
    </row>
    <row r="9" spans="1:13" x14ac:dyDescent="0.3">
      <c r="A9" s="4">
        <f t="shared" si="2"/>
        <v>7</v>
      </c>
      <c r="B9" s="5" t="s">
        <v>24</v>
      </c>
      <c r="C9" s="5" t="s">
        <v>3</v>
      </c>
      <c r="D9" s="5" t="s">
        <v>25</v>
      </c>
      <c r="E9" s="5">
        <v>222</v>
      </c>
      <c r="F9" s="3">
        <v>29</v>
      </c>
      <c r="G9" s="3">
        <v>17</v>
      </c>
      <c r="H9" s="3">
        <v>24</v>
      </c>
      <c r="I9" s="3">
        <v>16</v>
      </c>
      <c r="J9" s="3">
        <v>6.5</v>
      </c>
      <c r="K9" s="3">
        <v>15</v>
      </c>
      <c r="L9" s="3">
        <f t="shared" si="0"/>
        <v>107.5</v>
      </c>
      <c r="M9" s="3">
        <f t="shared" si="1"/>
        <v>329.5</v>
      </c>
    </row>
    <row r="10" spans="1:13" x14ac:dyDescent="0.3">
      <c r="A10" s="4">
        <f t="shared" si="2"/>
        <v>8</v>
      </c>
      <c r="B10" s="5" t="s">
        <v>28</v>
      </c>
      <c r="C10" s="5" t="s">
        <v>3</v>
      </c>
      <c r="D10" s="5" t="s">
        <v>29</v>
      </c>
      <c r="E10" s="5">
        <v>219</v>
      </c>
      <c r="F10" s="3">
        <v>28</v>
      </c>
      <c r="G10" s="3">
        <v>18</v>
      </c>
      <c r="H10" s="3">
        <v>23</v>
      </c>
      <c r="I10" s="3">
        <v>16</v>
      </c>
      <c r="J10" s="3">
        <v>8</v>
      </c>
      <c r="K10" s="3">
        <v>16</v>
      </c>
      <c r="L10" s="3">
        <f t="shared" si="0"/>
        <v>109</v>
      </c>
      <c r="M10" s="3">
        <f t="shared" si="1"/>
        <v>328</v>
      </c>
    </row>
    <row r="11" spans="1:13" x14ac:dyDescent="0.3">
      <c r="A11" s="4">
        <f t="shared" si="2"/>
        <v>9</v>
      </c>
      <c r="B11" s="5" t="s">
        <v>30</v>
      </c>
      <c r="C11" s="5" t="s">
        <v>10</v>
      </c>
      <c r="D11" s="5" t="s">
        <v>31</v>
      </c>
      <c r="E11" s="5">
        <v>217</v>
      </c>
      <c r="F11" s="3">
        <v>26</v>
      </c>
      <c r="G11" s="3">
        <v>14</v>
      </c>
      <c r="H11" s="3">
        <v>23</v>
      </c>
      <c r="I11" s="3">
        <v>15</v>
      </c>
      <c r="J11" s="3">
        <v>10</v>
      </c>
      <c r="K11" s="3">
        <v>19</v>
      </c>
      <c r="L11" s="3">
        <f t="shared" si="0"/>
        <v>107</v>
      </c>
      <c r="M11" s="3">
        <f t="shared" si="1"/>
        <v>324</v>
      </c>
    </row>
    <row r="12" spans="1:13" ht="28.8" x14ac:dyDescent="0.3">
      <c r="A12" s="4">
        <f t="shared" si="2"/>
        <v>10</v>
      </c>
      <c r="B12" s="6" t="s">
        <v>22</v>
      </c>
      <c r="C12" s="5" t="s">
        <v>3</v>
      </c>
      <c r="D12" s="5" t="s">
        <v>23</v>
      </c>
      <c r="E12" s="5">
        <v>222</v>
      </c>
      <c r="F12" s="3">
        <v>26</v>
      </c>
      <c r="G12" s="3">
        <v>14</v>
      </c>
      <c r="H12" s="3">
        <v>22</v>
      </c>
      <c r="I12" s="3">
        <v>13</v>
      </c>
      <c r="J12" s="3">
        <v>10.5</v>
      </c>
      <c r="K12" s="3">
        <v>16</v>
      </c>
      <c r="L12" s="3">
        <f t="shared" si="0"/>
        <v>101.5</v>
      </c>
      <c r="M12" s="3">
        <f t="shared" si="1"/>
        <v>323.5</v>
      </c>
    </row>
    <row r="13" spans="1:13" x14ac:dyDescent="0.3">
      <c r="A13" s="4">
        <f t="shared" si="2"/>
        <v>11</v>
      </c>
      <c r="B13" s="5" t="s">
        <v>32</v>
      </c>
      <c r="C13" s="5" t="s">
        <v>3</v>
      </c>
      <c r="D13" s="5" t="s">
        <v>4</v>
      </c>
      <c r="E13" s="5">
        <v>217</v>
      </c>
      <c r="F13" s="3">
        <v>28</v>
      </c>
      <c r="G13" s="3">
        <v>10</v>
      </c>
      <c r="H13" s="3">
        <v>26</v>
      </c>
      <c r="I13" s="3">
        <v>15</v>
      </c>
      <c r="J13" s="3">
        <v>11</v>
      </c>
      <c r="K13" s="3">
        <v>16</v>
      </c>
      <c r="L13" s="3">
        <f t="shared" si="0"/>
        <v>106</v>
      </c>
      <c r="M13" s="3">
        <f t="shared" si="1"/>
        <v>323</v>
      </c>
    </row>
    <row r="14" spans="1:13" x14ac:dyDescent="0.3">
      <c r="A14" s="4">
        <f t="shared" si="2"/>
        <v>12</v>
      </c>
      <c r="B14" s="5" t="s">
        <v>26</v>
      </c>
      <c r="C14" s="5" t="s">
        <v>3</v>
      </c>
      <c r="D14" s="5" t="s">
        <v>27</v>
      </c>
      <c r="E14" s="5">
        <v>222</v>
      </c>
      <c r="F14" s="3">
        <v>29</v>
      </c>
      <c r="G14" s="3">
        <v>14</v>
      </c>
      <c r="H14" s="3">
        <v>26</v>
      </c>
      <c r="I14" s="3">
        <v>13</v>
      </c>
      <c r="J14" s="3">
        <v>8</v>
      </c>
      <c r="K14" s="3">
        <v>10</v>
      </c>
      <c r="L14" s="3">
        <f t="shared" si="0"/>
        <v>100</v>
      </c>
      <c r="M14" s="3">
        <f t="shared" si="1"/>
        <v>322</v>
      </c>
    </row>
    <row r="15" spans="1:13" x14ac:dyDescent="0.3">
      <c r="A15" s="4">
        <f t="shared" si="2"/>
        <v>13</v>
      </c>
      <c r="B15" s="5" t="s">
        <v>35</v>
      </c>
      <c r="C15" s="5" t="s">
        <v>36</v>
      </c>
      <c r="D15" s="5" t="s">
        <v>37</v>
      </c>
      <c r="E15" s="5">
        <v>217</v>
      </c>
      <c r="F15" s="3">
        <v>27</v>
      </c>
      <c r="G15" s="3">
        <v>15</v>
      </c>
      <c r="H15" s="3">
        <v>25</v>
      </c>
      <c r="I15" s="3">
        <v>11</v>
      </c>
      <c r="J15" s="3">
        <v>13</v>
      </c>
      <c r="K15" s="3">
        <v>14</v>
      </c>
      <c r="L15" s="3">
        <f t="shared" si="0"/>
        <v>105</v>
      </c>
      <c r="M15" s="3">
        <f t="shared" si="1"/>
        <v>322</v>
      </c>
    </row>
  </sheetData>
  <autoFilter ref="A2:M15">
    <sortState ref="A3:M15">
      <sortCondition descending="1" ref="M2:M15"/>
    </sortState>
  </autoFilter>
  <pageMargins left="0.7" right="0.7" top="0.75" bottom="0.75" header="0.3" footer="0.3"/>
  <pageSetup paperSize="9" orientation="portrait" r:id="rId1"/>
  <ignoredErrors>
    <ignoredError sqref="L3:L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2022-05-17T08:37:55Z</dcterms:modified>
</cp:coreProperties>
</file>